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att Jacob Brennan\Documents\Financial Coaching\"/>
    </mc:Choice>
  </mc:AlternateContent>
  <xr:revisionPtr revIDLastSave="0" documentId="13_ncr:1_{D413B67E-2340-4957-9C53-441315A4AED2}" xr6:coauthVersionLast="47" xr6:coauthVersionMax="47" xr10:uidLastSave="{00000000-0000-0000-0000-000000000000}"/>
  <bookViews>
    <workbookView xWindow="-98" yWindow="-98" windowWidth="20715" windowHeight="13276" activeTab="1" xr2:uid="{4F90DF2A-83B1-47B8-9FF0-FA3CB22CF6BD}"/>
  </bookViews>
  <sheets>
    <sheet name="Single Month Budget" sheetId="1" r:id="rId1"/>
    <sheet name="Refere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2" l="1"/>
  <c r="D52" i="2"/>
  <c r="C52" i="2"/>
  <c r="E51" i="2"/>
  <c r="E50" i="2"/>
  <c r="E49" i="2"/>
  <c r="E48" i="2"/>
  <c r="E47" i="2"/>
  <c r="E46" i="2"/>
  <c r="E45" i="2"/>
  <c r="E44" i="2"/>
  <c r="J28" i="2"/>
  <c r="D33" i="2"/>
  <c r="C33" i="2"/>
  <c r="E32" i="2"/>
  <c r="E31" i="2"/>
  <c r="E30" i="2"/>
  <c r="E29" i="2"/>
  <c r="E28" i="2"/>
  <c r="E27" i="2"/>
  <c r="E26" i="2"/>
  <c r="E25" i="2"/>
  <c r="G10" i="2"/>
  <c r="M76" i="1"/>
  <c r="M77" i="1"/>
  <c r="M78" i="1"/>
  <c r="M79" i="1"/>
  <c r="M80" i="1"/>
  <c r="M81" i="1"/>
  <c r="M82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4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75" i="1"/>
  <c r="M49" i="1"/>
  <c r="M42" i="1"/>
  <c r="M16" i="1"/>
  <c r="H72" i="1"/>
  <c r="H73" i="1"/>
  <c r="H74" i="1"/>
  <c r="H75" i="1"/>
  <c r="H76" i="1"/>
  <c r="H77" i="1"/>
  <c r="H78" i="1"/>
  <c r="H71" i="1"/>
  <c r="H57" i="1"/>
  <c r="H58" i="1"/>
  <c r="H59" i="1"/>
  <c r="H60" i="1"/>
  <c r="H61" i="1"/>
  <c r="H62" i="1"/>
  <c r="H63" i="1"/>
  <c r="H64" i="1"/>
  <c r="H65" i="1"/>
  <c r="H56" i="1"/>
  <c r="H44" i="1"/>
  <c r="H45" i="1"/>
  <c r="H46" i="1"/>
  <c r="H47" i="1"/>
  <c r="H48" i="1"/>
  <c r="H49" i="1"/>
  <c r="H50" i="1"/>
  <c r="H38" i="1"/>
  <c r="H39" i="1"/>
  <c r="H40" i="1"/>
  <c r="H31" i="1"/>
  <c r="H32" i="1"/>
  <c r="H33" i="1"/>
  <c r="H34" i="1"/>
  <c r="H27" i="1"/>
  <c r="H18" i="1"/>
  <c r="H19" i="1"/>
  <c r="H20" i="1"/>
  <c r="H21" i="1"/>
  <c r="H22" i="1"/>
  <c r="H23" i="1"/>
  <c r="H17" i="1"/>
  <c r="L83" i="1"/>
  <c r="K83" i="1"/>
  <c r="G79" i="1"/>
  <c r="F79" i="1"/>
  <c r="H79" i="1" s="1"/>
  <c r="L70" i="1"/>
  <c r="K70" i="1"/>
  <c r="L44" i="1"/>
  <c r="K44" i="1"/>
  <c r="L37" i="1"/>
  <c r="K37" i="1"/>
  <c r="G66" i="1"/>
  <c r="F66" i="1"/>
  <c r="G51" i="1"/>
  <c r="F51" i="1"/>
  <c r="H26" i="1"/>
  <c r="H30" i="1"/>
  <c r="H37" i="1"/>
  <c r="H43" i="1"/>
  <c r="E52" i="2" l="1"/>
  <c r="E33" i="2"/>
  <c r="M44" i="1"/>
  <c r="M83" i="1"/>
  <c r="E10" i="1"/>
  <c r="H66" i="1"/>
  <c r="M70" i="1"/>
  <c r="M37" i="1"/>
  <c r="H51" i="1"/>
  <c r="J10" i="1" s="1"/>
</calcChain>
</file>

<file path=xl/sharedStrings.xml><?xml version="1.0" encoding="utf-8"?>
<sst xmlns="http://schemas.openxmlformats.org/spreadsheetml/2006/main" count="220" uniqueCount="119">
  <si>
    <t>Income</t>
  </si>
  <si>
    <t>Paycheck 1</t>
  </si>
  <si>
    <t>Paycheck 2</t>
  </si>
  <si>
    <t>Paycheck 3</t>
  </si>
  <si>
    <t>Paycheck 4</t>
  </si>
  <si>
    <t>Paycheck 5</t>
  </si>
  <si>
    <t>Paycheck 6</t>
  </si>
  <si>
    <t>Paycheck 7</t>
  </si>
  <si>
    <t>Paycheck 8</t>
  </si>
  <si>
    <t>Paycheck 9</t>
  </si>
  <si>
    <t>Paycheck 10</t>
  </si>
  <si>
    <t>Four Walls</t>
  </si>
  <si>
    <t>Rent / Mortgage</t>
  </si>
  <si>
    <t>2nd Mortgage</t>
  </si>
  <si>
    <t>HELOC</t>
  </si>
  <si>
    <t>Food</t>
  </si>
  <si>
    <t>Transportation</t>
  </si>
  <si>
    <t>Clothing</t>
  </si>
  <si>
    <t>Utilities</t>
  </si>
  <si>
    <t>Income Assigned</t>
  </si>
  <si>
    <t xml:space="preserve">Total </t>
  </si>
  <si>
    <t>Leftover</t>
  </si>
  <si>
    <t>Debts</t>
  </si>
  <si>
    <t>Vehicle 1</t>
  </si>
  <si>
    <t>Vehicle 2</t>
  </si>
  <si>
    <t>Vehicle 3</t>
  </si>
  <si>
    <t>Housing</t>
  </si>
  <si>
    <t>Groceries</t>
  </si>
  <si>
    <t>Eating Out</t>
  </si>
  <si>
    <t>Property Taxes</t>
  </si>
  <si>
    <t>Home Maint.</t>
  </si>
  <si>
    <t>HOA Dues</t>
  </si>
  <si>
    <t>Fuel</t>
  </si>
  <si>
    <t>Tolls</t>
  </si>
  <si>
    <t>Registration</t>
  </si>
  <si>
    <t>Vehicle Maint.</t>
  </si>
  <si>
    <t>Adults</t>
  </si>
  <si>
    <t>Children</t>
  </si>
  <si>
    <t>Sports Uniforms</t>
  </si>
  <si>
    <t>Electric</t>
  </si>
  <si>
    <t>Gas - Home NG</t>
  </si>
  <si>
    <t>Water / Sewer</t>
  </si>
  <si>
    <t>Phone</t>
  </si>
  <si>
    <t>Internet</t>
  </si>
  <si>
    <t>Cable</t>
  </si>
  <si>
    <t>Streaming Services</t>
  </si>
  <si>
    <t>Student Loan 1</t>
  </si>
  <si>
    <t>Student Loan 2</t>
  </si>
  <si>
    <t>Student Loan 3</t>
  </si>
  <si>
    <t>Credit Card 1</t>
  </si>
  <si>
    <t>Credit Card 2</t>
  </si>
  <si>
    <t>Credit Card 3</t>
  </si>
  <si>
    <t>Credit Card 4</t>
  </si>
  <si>
    <t>Credit Card 5</t>
  </si>
  <si>
    <t>Other</t>
  </si>
  <si>
    <t>Recreation / Entertainment</t>
  </si>
  <si>
    <t>Entertainment</t>
  </si>
  <si>
    <t>Vacation</t>
  </si>
  <si>
    <t>Personal</t>
  </si>
  <si>
    <t>Insurance</t>
  </si>
  <si>
    <t>Childcare</t>
  </si>
  <si>
    <t>Toiletries</t>
  </si>
  <si>
    <t>Cosmetics</t>
  </si>
  <si>
    <t>Pet Food</t>
  </si>
  <si>
    <t>Pet Vet</t>
  </si>
  <si>
    <t>Baby Supplies</t>
  </si>
  <si>
    <t>Education</t>
  </si>
  <si>
    <t>Child Support</t>
  </si>
  <si>
    <t>Alimony</t>
  </si>
  <si>
    <t>Subscriptions</t>
  </si>
  <si>
    <t>Gifts</t>
  </si>
  <si>
    <t>Furniture</t>
  </si>
  <si>
    <t>FUN Money (His)</t>
  </si>
  <si>
    <t>FUN Money (Hers)</t>
  </si>
  <si>
    <t>Music / Tech</t>
  </si>
  <si>
    <t>Misc</t>
  </si>
  <si>
    <t>Life</t>
  </si>
  <si>
    <t>Car</t>
  </si>
  <si>
    <t>Home</t>
  </si>
  <si>
    <t>Health</t>
  </si>
  <si>
    <t>Renters</t>
  </si>
  <si>
    <t>Disability</t>
  </si>
  <si>
    <t>ID Theft</t>
  </si>
  <si>
    <t>Long-Term Care</t>
  </si>
  <si>
    <t>Total To Be Assigned</t>
  </si>
  <si>
    <t>Money Leftover at Month End</t>
  </si>
  <si>
    <t>Savings</t>
  </si>
  <si>
    <t>Emergency Fund</t>
  </si>
  <si>
    <t>Retirement</t>
  </si>
  <si>
    <t>IRA 1</t>
  </si>
  <si>
    <t>IRA 2</t>
  </si>
  <si>
    <t>College Fund</t>
  </si>
  <si>
    <t>HSA</t>
  </si>
  <si>
    <t>Medical</t>
  </si>
  <si>
    <t>Dental</t>
  </si>
  <si>
    <t>Vision</t>
  </si>
  <si>
    <t>Doctors Bills</t>
  </si>
  <si>
    <t>Vitamins</t>
  </si>
  <si>
    <t>Medications</t>
  </si>
  <si>
    <t>Spent</t>
  </si>
  <si>
    <t>Inspire Financial Coaching</t>
  </si>
  <si>
    <t>Single Month Budget Form</t>
  </si>
  <si>
    <t>This sheet is used as Reference for the Single Month Budget spreadsheet</t>
  </si>
  <si>
    <t>Step 1</t>
  </si>
  <si>
    <t xml:space="preserve">Place your paycheck amounts in the blue column for the entire month. </t>
  </si>
  <si>
    <t>*Note : If you have extra money in savings/checking accounts that you need to budget out, then use one of the Paycheck cells to put that bulk amount in.</t>
  </si>
  <si>
    <t>*This Single Month Budget spreadsheet should be used as a quick check to see if you are operating your finances at a deficit or surplus from month to month</t>
  </si>
  <si>
    <t>As you input your income in the blue columns, the To Be Assigned cell will start increasing</t>
  </si>
  <si>
    <t>Once all of your income (and money in savings accounts etc.) is inputted in the income columns, you are ready to start assigning that income to some budget categories!!</t>
  </si>
  <si>
    <t>Step 2</t>
  </si>
  <si>
    <t>Begin assigning your income into the categories under the column "Income Assigned"</t>
  </si>
  <si>
    <t xml:space="preserve">As you fill out your "Income Assigned" the cell titled "Total To Be Assigned" will start to go down. </t>
  </si>
  <si>
    <t>When the "Total To Be Assigned" gets to zero, then you know you've budgeted all your income for the month!!</t>
  </si>
  <si>
    <t>Step 3</t>
  </si>
  <si>
    <t>Once you've assigned all your income, it's time to keep track of your spending throughout the month and see how well you've been keeping to your categories!</t>
  </si>
  <si>
    <t xml:space="preserve">Whenever you go to the store and purchase something make sure you log the amount in the "Spent" category so you can keep track of the total. </t>
  </si>
  <si>
    <t xml:space="preserve">*Note : If the number is red and in parentheses, then you have spent more money that you actually budgeted for the month. </t>
  </si>
  <si>
    <t xml:space="preserve">Remember that budgeting is hard and takes a few months to get used to. So don't beat yourself up if you slip up in some areas. </t>
  </si>
  <si>
    <t>Budgeting takes practice and you will get better as time goes along!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</si>
</sst>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2" borderId="1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/>
    <xf numFmtId="0" fontId="0" fillId="2" borderId="29" xfId="0" applyFill="1" applyBorder="1"/>
    <xf numFmtId="0" fontId="0" fillId="0" borderId="4" xfId="0" applyFill="1" applyBorder="1"/>
    <xf numFmtId="0" fontId="0" fillId="0" borderId="31" xfId="0" applyBorder="1"/>
    <xf numFmtId="0" fontId="0" fillId="2" borderId="32" xfId="0" applyFill="1" applyBorder="1"/>
    <xf numFmtId="0" fontId="0" fillId="0" borderId="31" xfId="0" applyFill="1" applyBorder="1"/>
    <xf numFmtId="0" fontId="0" fillId="0" borderId="7" xfId="0" applyBorder="1"/>
    <xf numFmtId="8" fontId="0" fillId="2" borderId="1" xfId="0" applyNumberFormat="1" applyFill="1" applyBorder="1"/>
    <xf numFmtId="8" fontId="0" fillId="2" borderId="32" xfId="0" applyNumberFormat="1" applyFill="1" applyBorder="1"/>
    <xf numFmtId="8" fontId="0" fillId="2" borderId="29" xfId="0" applyNumberFormat="1" applyFill="1" applyBorder="1"/>
    <xf numFmtId="8" fontId="0" fillId="3" borderId="30" xfId="0" applyNumberFormat="1" applyFill="1" applyBorder="1"/>
    <xf numFmtId="8" fontId="0" fillId="3" borderId="33" xfId="0" applyNumberFormat="1" applyFill="1" applyBorder="1"/>
    <xf numFmtId="8" fontId="0" fillId="3" borderId="8" xfId="0" applyNumberFormat="1" applyFill="1" applyBorder="1"/>
    <xf numFmtId="0" fontId="0" fillId="0" borderId="33" xfId="0" applyBorder="1" applyAlignment="1">
      <alignment horizontal="center"/>
    </xf>
    <xf numFmtId="8" fontId="0" fillId="3" borderId="34" xfId="0" applyNumberFormat="1" applyFill="1" applyBorder="1"/>
    <xf numFmtId="0" fontId="4" fillId="0" borderId="0" xfId="0" applyFont="1"/>
    <xf numFmtId="0" fontId="2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18" xfId="0" applyNumberFormat="1" applyFont="1" applyBorder="1" applyAlignment="1">
      <alignment horizontal="center" vertical="center"/>
    </xf>
    <xf numFmtId="8" fontId="2" fillId="0" borderId="19" xfId="0" applyNumberFormat="1" applyFont="1" applyBorder="1" applyAlignment="1">
      <alignment horizontal="center" vertical="center"/>
    </xf>
    <xf numFmtId="8" fontId="2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5" fillId="0" borderId="16" xfId="0" applyFont="1" applyBorder="1"/>
    <xf numFmtId="0" fontId="0" fillId="0" borderId="17" xfId="0" applyBorder="1"/>
    <xf numFmtId="0" fontId="5" fillId="0" borderId="24" xfId="0" applyFont="1" applyBorder="1"/>
    <xf numFmtId="0" fontId="0" fillId="0" borderId="0" xfId="0" applyBorder="1"/>
    <xf numFmtId="0" fontId="5" fillId="0" borderId="0" xfId="0" applyFont="1" applyBorder="1"/>
    <xf numFmtId="0" fontId="0" fillId="0" borderId="25" xfId="0" applyBorder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633845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CB003E-C806-4892-A8EE-57902F1C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845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271463</xdr:colOff>
      <xdr:row>9</xdr:row>
      <xdr:rowOff>61913</xdr:rowOff>
    </xdr:from>
    <xdr:to>
      <xdr:col>5</xdr:col>
      <xdr:colOff>366713</xdr:colOff>
      <xdr:row>9</xdr:row>
      <xdr:rowOff>61913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343D1C0-E47E-49E8-81A7-100682BFDF79}"/>
            </a:ext>
          </a:extLst>
        </xdr:cNvPr>
        <xdr:cNvCxnSpPr/>
      </xdr:nvCxnSpPr>
      <xdr:spPr>
        <a:xfrm>
          <a:off x="2309813" y="1709738"/>
          <a:ext cx="139065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409576</xdr:colOff>
      <xdr:row>27</xdr:row>
      <xdr:rowOff>128587</xdr:rowOff>
    </xdr:from>
    <xdr:to>
      <xdr:col>8</xdr:col>
      <xdr:colOff>647700</xdr:colOff>
      <xdr:row>27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0BB5C01-C352-4D26-84DF-25E39B4C3A6E}"/>
            </a:ext>
          </a:extLst>
        </xdr:cNvPr>
        <xdr:cNvCxnSpPr/>
      </xdr:nvCxnSpPr>
      <xdr:spPr>
        <a:xfrm>
          <a:off x="4486276" y="5067300"/>
          <a:ext cx="2181224" cy="4763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1128713</xdr:colOff>
      <xdr:row>6</xdr:row>
      <xdr:rowOff>4763</xdr:rowOff>
    </xdr:from>
    <xdr:to>
      <xdr:col>3</xdr:col>
      <xdr:colOff>0</xdr:colOff>
      <xdr:row>15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AEB8961-0624-480A-9DD2-D6D8774AE0F2}"/>
            </a:ext>
          </a:extLst>
        </xdr:cNvPr>
        <xdr:cNvSpPr/>
      </xdr:nvSpPr>
      <xdr:spPr>
        <a:xfrm>
          <a:off x="1776413" y="1100138"/>
          <a:ext cx="1004887" cy="18192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180976</xdr:rowOff>
    </xdr:from>
    <xdr:to>
      <xdr:col>3</xdr:col>
      <xdr:colOff>9525</xdr:colOff>
      <xdr:row>32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AFACAD5-6066-4B8C-B9F8-5338A449D0C1}"/>
            </a:ext>
          </a:extLst>
        </xdr:cNvPr>
        <xdr:cNvSpPr/>
      </xdr:nvSpPr>
      <xdr:spPr>
        <a:xfrm>
          <a:off x="1785938" y="4381501"/>
          <a:ext cx="1004887" cy="148113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985837</xdr:colOff>
      <xdr:row>42</xdr:row>
      <xdr:rowOff>176214</xdr:rowOff>
    </xdr:from>
    <xdr:to>
      <xdr:col>4</xdr:col>
      <xdr:colOff>9525</xdr:colOff>
      <xdr:row>51</xdr:row>
      <xdr:rowOff>4763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30F32DA-6330-4C33-8FE9-06161C26AEC0}"/>
            </a:ext>
          </a:extLst>
        </xdr:cNvPr>
        <xdr:cNvSpPr/>
      </xdr:nvSpPr>
      <xdr:spPr>
        <a:xfrm>
          <a:off x="2771775" y="7853364"/>
          <a:ext cx="666750" cy="146684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419101</xdr:colOff>
      <xdr:row>46</xdr:row>
      <xdr:rowOff>109537</xdr:rowOff>
    </xdr:from>
    <xdr:to>
      <xdr:col>7</xdr:col>
      <xdr:colOff>514351</xdr:colOff>
      <xdr:row>46</xdr:row>
      <xdr:rowOff>109537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A595F54-3293-47C2-BB4F-B5DFD688864B}"/>
            </a:ext>
          </a:extLst>
        </xdr:cNvPr>
        <xdr:cNvCxnSpPr/>
      </xdr:nvCxnSpPr>
      <xdr:spPr>
        <a:xfrm>
          <a:off x="4495801" y="8515350"/>
          <a:ext cx="139065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78FF-CAEB-479D-BBA2-96D77BCB68D5}">
  <dimension ref="B1:M83"/>
  <sheetViews>
    <sheetView showGridLines="0" workbookViewId="0">
      <selection activeCell="C9" sqref="C9"/>
    </sheetView>
  </sheetViews>
  <sheetFormatPr defaultRowHeight="14.25" x14ac:dyDescent="0.45"/>
  <cols>
    <col min="2" max="2" width="10.3984375" bestFit="1" customWidth="1"/>
    <col min="5" max="5" width="15.53125" bestFit="1" customWidth="1"/>
    <col min="6" max="6" width="14" bestFit="1" customWidth="1"/>
    <col min="7" max="7" width="9.265625" bestFit="1" customWidth="1"/>
    <col min="8" max="8" width="9.1328125" bestFit="1" customWidth="1"/>
    <col min="10" max="10" width="15.33203125" bestFit="1" customWidth="1"/>
    <col min="11" max="11" width="13.9296875" bestFit="1" customWidth="1"/>
  </cols>
  <sheetData>
    <row r="1" spans="2:13" ht="36" x14ac:dyDescent="1.05">
      <c r="B1" s="29" t="s">
        <v>100</v>
      </c>
      <c r="F1" s="28" t="s">
        <v>101</v>
      </c>
    </row>
    <row r="7" spans="2:13" ht="14.65" thickBot="1" x14ac:dyDescent="0.5"/>
    <row r="8" spans="2:13" ht="14.65" thickBot="1" x14ac:dyDescent="0.5">
      <c r="B8" s="60" t="s">
        <v>0</v>
      </c>
      <c r="C8" s="62"/>
      <c r="E8" s="39" t="s">
        <v>84</v>
      </c>
      <c r="F8" s="40"/>
      <c r="G8" s="41"/>
      <c r="J8" s="39" t="s">
        <v>85</v>
      </c>
      <c r="K8" s="40"/>
      <c r="L8" s="41"/>
    </row>
    <row r="9" spans="2:13" ht="14.65" thickBot="1" x14ac:dyDescent="0.5">
      <c r="B9" s="4" t="s">
        <v>1</v>
      </c>
      <c r="C9" s="7"/>
      <c r="E9" s="42"/>
      <c r="F9" s="43"/>
      <c r="G9" s="44"/>
      <c r="J9" s="42"/>
      <c r="K9" s="43"/>
      <c r="L9" s="44"/>
    </row>
    <row r="10" spans="2:13" x14ac:dyDescent="0.45">
      <c r="B10" s="5" t="s">
        <v>2</v>
      </c>
      <c r="C10" s="8"/>
      <c r="E10" s="45">
        <f>SUM(C9:C18)-F51-F66-K70-K44-K37-F79-K83</f>
        <v>0</v>
      </c>
      <c r="F10" s="46"/>
      <c r="G10" s="47"/>
      <c r="J10" s="45">
        <f>SUM(H51,H66,M70,M44,M37,H79,M83)</f>
        <v>0</v>
      </c>
      <c r="K10" s="46"/>
      <c r="L10" s="47"/>
    </row>
    <row r="11" spans="2:13" ht="14.65" thickBot="1" x14ac:dyDescent="0.5">
      <c r="B11" s="5" t="s">
        <v>3</v>
      </c>
      <c r="C11" s="8"/>
      <c r="E11" s="48"/>
      <c r="F11" s="49"/>
      <c r="G11" s="50"/>
      <c r="J11" s="48"/>
      <c r="K11" s="49"/>
      <c r="L11" s="50"/>
    </row>
    <row r="12" spans="2:13" ht="14.65" thickBot="1" x14ac:dyDescent="0.5">
      <c r="B12" s="5" t="s">
        <v>4</v>
      </c>
      <c r="C12" s="8"/>
    </row>
    <row r="13" spans="2:13" ht="15" customHeight="1" x14ac:dyDescent="0.45">
      <c r="B13" s="5" t="s">
        <v>5</v>
      </c>
      <c r="C13" s="8"/>
      <c r="E13" s="51" t="s">
        <v>11</v>
      </c>
      <c r="F13" s="52"/>
      <c r="G13" s="52"/>
      <c r="H13" s="53"/>
      <c r="J13" s="30" t="s">
        <v>22</v>
      </c>
      <c r="K13" s="31"/>
      <c r="L13" s="31"/>
      <c r="M13" s="32"/>
    </row>
    <row r="14" spans="2:13" ht="14.65" thickBot="1" x14ac:dyDescent="0.5">
      <c r="B14" s="5" t="s">
        <v>6</v>
      </c>
      <c r="C14" s="8"/>
      <c r="E14" s="54"/>
      <c r="F14" s="55"/>
      <c r="G14" s="55"/>
      <c r="H14" s="56"/>
      <c r="J14" s="33"/>
      <c r="K14" s="34"/>
      <c r="L14" s="34"/>
      <c r="M14" s="35"/>
    </row>
    <row r="15" spans="2:13" ht="14.65" thickBot="1" x14ac:dyDescent="0.5">
      <c r="B15" s="5" t="s">
        <v>7</v>
      </c>
      <c r="C15" s="8"/>
      <c r="E15" s="57" t="s">
        <v>26</v>
      </c>
      <c r="F15" s="58"/>
      <c r="G15" s="58"/>
      <c r="H15" s="59"/>
      <c r="J15" s="2"/>
      <c r="K15" s="26" t="s">
        <v>19</v>
      </c>
      <c r="L15" s="26" t="s">
        <v>99</v>
      </c>
      <c r="M15" s="3" t="s">
        <v>21</v>
      </c>
    </row>
    <row r="16" spans="2:13" ht="14.65" thickBot="1" x14ac:dyDescent="0.5">
      <c r="B16" s="5" t="s">
        <v>8</v>
      </c>
      <c r="C16" s="8"/>
      <c r="E16" s="2"/>
      <c r="F16" s="26" t="s">
        <v>19</v>
      </c>
      <c r="G16" s="26" t="s">
        <v>99</v>
      </c>
      <c r="H16" s="3" t="s">
        <v>21</v>
      </c>
      <c r="J16" s="13" t="s">
        <v>23</v>
      </c>
      <c r="K16" s="22"/>
      <c r="L16" s="22"/>
      <c r="M16" s="23">
        <f>K16-L16</f>
        <v>0</v>
      </c>
    </row>
    <row r="17" spans="2:13" x14ac:dyDescent="0.45">
      <c r="B17" s="5" t="s">
        <v>9</v>
      </c>
      <c r="C17" s="8"/>
      <c r="E17" s="13" t="s">
        <v>12</v>
      </c>
      <c r="F17" s="22"/>
      <c r="G17" s="22"/>
      <c r="H17" s="23">
        <f>F17-G17</f>
        <v>0</v>
      </c>
      <c r="J17" s="1" t="s">
        <v>24</v>
      </c>
      <c r="K17" s="20"/>
      <c r="L17" s="20"/>
      <c r="M17" s="23">
        <f t="shared" ref="M17:M36" si="0">K17-L17</f>
        <v>0</v>
      </c>
    </row>
    <row r="18" spans="2:13" ht="14.65" thickBot="1" x14ac:dyDescent="0.5">
      <c r="B18" s="6" t="s">
        <v>10</v>
      </c>
      <c r="C18" s="9"/>
      <c r="E18" s="1" t="s">
        <v>13</v>
      </c>
      <c r="F18" s="20"/>
      <c r="G18" s="20"/>
      <c r="H18" s="23">
        <f t="shared" ref="H18:H23" si="1">F18-G18</f>
        <v>0</v>
      </c>
      <c r="J18" s="1" t="s">
        <v>25</v>
      </c>
      <c r="K18" s="20"/>
      <c r="L18" s="20"/>
      <c r="M18" s="23">
        <f t="shared" si="0"/>
        <v>0</v>
      </c>
    </row>
    <row r="19" spans="2:13" x14ac:dyDescent="0.45">
      <c r="E19" s="1" t="s">
        <v>14</v>
      </c>
      <c r="F19" s="20"/>
      <c r="G19" s="20"/>
      <c r="H19" s="23">
        <f t="shared" si="1"/>
        <v>0</v>
      </c>
      <c r="J19" s="1" t="s">
        <v>46</v>
      </c>
      <c r="K19" s="20"/>
      <c r="L19" s="20"/>
      <c r="M19" s="23">
        <f t="shared" si="0"/>
        <v>0</v>
      </c>
    </row>
    <row r="20" spans="2:13" x14ac:dyDescent="0.45">
      <c r="E20" s="1" t="s">
        <v>29</v>
      </c>
      <c r="F20" s="20"/>
      <c r="G20" s="20"/>
      <c r="H20" s="23">
        <f t="shared" si="1"/>
        <v>0</v>
      </c>
      <c r="J20" s="1" t="s">
        <v>47</v>
      </c>
      <c r="K20" s="20"/>
      <c r="L20" s="20"/>
      <c r="M20" s="23">
        <f t="shared" si="0"/>
        <v>0</v>
      </c>
    </row>
    <row r="21" spans="2:13" x14ac:dyDescent="0.45">
      <c r="E21" s="1" t="s">
        <v>30</v>
      </c>
      <c r="F21" s="20"/>
      <c r="G21" s="20"/>
      <c r="H21" s="23">
        <f t="shared" si="1"/>
        <v>0</v>
      </c>
      <c r="J21" s="1" t="s">
        <v>48</v>
      </c>
      <c r="K21" s="20"/>
      <c r="L21" s="20"/>
      <c r="M21" s="23">
        <f t="shared" si="0"/>
        <v>0</v>
      </c>
    </row>
    <row r="22" spans="2:13" x14ac:dyDescent="0.45">
      <c r="E22" s="1" t="s">
        <v>31</v>
      </c>
      <c r="F22" s="20"/>
      <c r="G22" s="20"/>
      <c r="H22" s="23">
        <f t="shared" si="1"/>
        <v>0</v>
      </c>
      <c r="J22" s="1" t="s">
        <v>49</v>
      </c>
      <c r="K22" s="20"/>
      <c r="L22" s="20"/>
      <c r="M22" s="23">
        <f t="shared" si="0"/>
        <v>0</v>
      </c>
    </row>
    <row r="23" spans="2:13" ht="14.65" thickBot="1" x14ac:dyDescent="0.5">
      <c r="E23" s="16" t="s">
        <v>54</v>
      </c>
      <c r="F23" s="21"/>
      <c r="G23" s="21"/>
      <c r="H23" s="23">
        <f t="shared" si="1"/>
        <v>0</v>
      </c>
      <c r="J23" s="1" t="s">
        <v>50</v>
      </c>
      <c r="K23" s="20"/>
      <c r="L23" s="20"/>
      <c r="M23" s="23">
        <f t="shared" si="0"/>
        <v>0</v>
      </c>
    </row>
    <row r="24" spans="2:13" ht="14.65" thickBot="1" x14ac:dyDescent="0.5">
      <c r="E24" s="60" t="s">
        <v>15</v>
      </c>
      <c r="F24" s="61"/>
      <c r="G24" s="61"/>
      <c r="H24" s="62"/>
      <c r="J24" s="1" t="s">
        <v>51</v>
      </c>
      <c r="K24" s="20"/>
      <c r="L24" s="20"/>
      <c r="M24" s="23">
        <f t="shared" si="0"/>
        <v>0</v>
      </c>
    </row>
    <row r="25" spans="2:13" ht="14.65" thickBot="1" x14ac:dyDescent="0.5">
      <c r="E25" s="2"/>
      <c r="F25" s="26" t="s">
        <v>19</v>
      </c>
      <c r="G25" s="26" t="s">
        <v>99</v>
      </c>
      <c r="H25" s="3" t="s">
        <v>21</v>
      </c>
      <c r="J25" s="1" t="s">
        <v>52</v>
      </c>
      <c r="K25" s="20"/>
      <c r="L25" s="20"/>
      <c r="M25" s="23">
        <f t="shared" si="0"/>
        <v>0</v>
      </c>
    </row>
    <row r="26" spans="2:13" x14ac:dyDescent="0.45">
      <c r="E26" s="13" t="s">
        <v>27</v>
      </c>
      <c r="F26" s="22"/>
      <c r="G26" s="22"/>
      <c r="H26" s="23">
        <f>F26-G26</f>
        <v>0</v>
      </c>
      <c r="J26" s="1" t="s">
        <v>53</v>
      </c>
      <c r="K26" s="20"/>
      <c r="L26" s="20"/>
      <c r="M26" s="23">
        <f t="shared" si="0"/>
        <v>0</v>
      </c>
    </row>
    <row r="27" spans="2:13" ht="14.65" thickBot="1" x14ac:dyDescent="0.5">
      <c r="E27" s="18" t="s">
        <v>28</v>
      </c>
      <c r="F27" s="21"/>
      <c r="G27" s="21"/>
      <c r="H27" s="23">
        <f>F27-G27</f>
        <v>0</v>
      </c>
      <c r="J27" s="1" t="s">
        <v>54</v>
      </c>
      <c r="K27" s="20"/>
      <c r="L27" s="20"/>
      <c r="M27" s="23">
        <f t="shared" si="0"/>
        <v>0</v>
      </c>
    </row>
    <row r="28" spans="2:13" ht="14.65" thickBot="1" x14ac:dyDescent="0.5">
      <c r="E28" s="36" t="s">
        <v>16</v>
      </c>
      <c r="F28" s="37"/>
      <c r="G28" s="37"/>
      <c r="H28" s="38"/>
      <c r="J28" s="1" t="s">
        <v>54</v>
      </c>
      <c r="K28" s="20"/>
      <c r="L28" s="20"/>
      <c r="M28" s="23">
        <f t="shared" si="0"/>
        <v>0</v>
      </c>
    </row>
    <row r="29" spans="2:13" ht="14.65" thickBot="1" x14ac:dyDescent="0.5">
      <c r="E29" s="2"/>
      <c r="F29" s="26" t="s">
        <v>19</v>
      </c>
      <c r="G29" s="26" t="s">
        <v>99</v>
      </c>
      <c r="H29" s="3" t="s">
        <v>21</v>
      </c>
      <c r="J29" s="1" t="s">
        <v>54</v>
      </c>
      <c r="K29" s="20"/>
      <c r="L29" s="20"/>
      <c r="M29" s="23">
        <f t="shared" si="0"/>
        <v>0</v>
      </c>
    </row>
    <row r="30" spans="2:13" x14ac:dyDescent="0.45">
      <c r="E30" s="13" t="s">
        <v>32</v>
      </c>
      <c r="F30" s="22"/>
      <c r="G30" s="22"/>
      <c r="H30" s="23">
        <f>F30-G30</f>
        <v>0</v>
      </c>
      <c r="J30" s="1" t="s">
        <v>54</v>
      </c>
      <c r="K30" s="20"/>
      <c r="L30" s="20"/>
      <c r="M30" s="23">
        <f t="shared" si="0"/>
        <v>0</v>
      </c>
    </row>
    <row r="31" spans="2:13" x14ac:dyDescent="0.45">
      <c r="E31" s="15" t="s">
        <v>33</v>
      </c>
      <c r="F31" s="20"/>
      <c r="G31" s="20"/>
      <c r="H31" s="23">
        <f t="shared" ref="H31:H34" si="2">F31-G31</f>
        <v>0</v>
      </c>
      <c r="J31" s="1" t="s">
        <v>54</v>
      </c>
      <c r="K31" s="20"/>
      <c r="L31" s="20"/>
      <c r="M31" s="23">
        <f t="shared" si="0"/>
        <v>0</v>
      </c>
    </row>
    <row r="32" spans="2:13" x14ac:dyDescent="0.45">
      <c r="E32" s="15" t="s">
        <v>34</v>
      </c>
      <c r="F32" s="20"/>
      <c r="G32" s="20"/>
      <c r="H32" s="23">
        <f t="shared" si="2"/>
        <v>0</v>
      </c>
      <c r="J32" s="1" t="s">
        <v>54</v>
      </c>
      <c r="K32" s="20"/>
      <c r="L32" s="20"/>
      <c r="M32" s="23">
        <f t="shared" si="0"/>
        <v>0</v>
      </c>
    </row>
    <row r="33" spans="5:13" x14ac:dyDescent="0.45">
      <c r="E33" s="15" t="s">
        <v>35</v>
      </c>
      <c r="F33" s="20"/>
      <c r="G33" s="20"/>
      <c r="H33" s="23">
        <f t="shared" si="2"/>
        <v>0</v>
      </c>
      <c r="J33" s="1" t="s">
        <v>54</v>
      </c>
      <c r="K33" s="20"/>
      <c r="L33" s="20"/>
      <c r="M33" s="23">
        <f t="shared" si="0"/>
        <v>0</v>
      </c>
    </row>
    <row r="34" spans="5:13" ht="14.65" thickBot="1" x14ac:dyDescent="0.5">
      <c r="E34" s="18" t="s">
        <v>54</v>
      </c>
      <c r="F34" s="21"/>
      <c r="G34" s="21"/>
      <c r="H34" s="23">
        <f t="shared" si="2"/>
        <v>0</v>
      </c>
      <c r="J34" s="1" t="s">
        <v>54</v>
      </c>
      <c r="K34" s="20"/>
      <c r="L34" s="20"/>
      <c r="M34" s="23">
        <f t="shared" si="0"/>
        <v>0</v>
      </c>
    </row>
    <row r="35" spans="5:13" ht="14.65" thickBot="1" x14ac:dyDescent="0.5">
      <c r="E35" s="36" t="s">
        <v>17</v>
      </c>
      <c r="F35" s="37"/>
      <c r="G35" s="37"/>
      <c r="H35" s="38"/>
      <c r="J35" s="1" t="s">
        <v>54</v>
      </c>
      <c r="K35" s="20"/>
      <c r="L35" s="20"/>
      <c r="M35" s="23">
        <f t="shared" si="0"/>
        <v>0</v>
      </c>
    </row>
    <row r="36" spans="5:13" ht="14.65" thickBot="1" x14ac:dyDescent="0.5">
      <c r="E36" s="2"/>
      <c r="F36" s="26" t="s">
        <v>19</v>
      </c>
      <c r="G36" s="26" t="s">
        <v>99</v>
      </c>
      <c r="H36" s="3" t="s">
        <v>21</v>
      </c>
      <c r="J36" s="16" t="s">
        <v>54</v>
      </c>
      <c r="K36" s="21"/>
      <c r="L36" s="21"/>
      <c r="M36" s="27">
        <f t="shared" si="0"/>
        <v>0</v>
      </c>
    </row>
    <row r="37" spans="5:13" ht="14.65" thickBot="1" x14ac:dyDescent="0.5">
      <c r="E37" s="13" t="s">
        <v>36</v>
      </c>
      <c r="F37" s="22"/>
      <c r="G37" s="22"/>
      <c r="H37" s="23">
        <f>F37-G37</f>
        <v>0</v>
      </c>
      <c r="J37" s="19" t="s">
        <v>20</v>
      </c>
      <c r="K37" s="24">
        <f>SUM(K16:K36)</f>
        <v>0</v>
      </c>
      <c r="L37" s="24">
        <f>SUM(L16:L36)</f>
        <v>0</v>
      </c>
      <c r="M37" s="25">
        <f>K37-L37</f>
        <v>0</v>
      </c>
    </row>
    <row r="38" spans="5:13" ht="14.65" thickBot="1" x14ac:dyDescent="0.5">
      <c r="E38" s="15" t="s">
        <v>37</v>
      </c>
      <c r="F38" s="20"/>
      <c r="G38" s="20"/>
      <c r="H38" s="23">
        <f t="shared" ref="H38:H40" si="3">F38-G38</f>
        <v>0</v>
      </c>
    </row>
    <row r="39" spans="5:13" x14ac:dyDescent="0.45">
      <c r="E39" s="15" t="s">
        <v>38</v>
      </c>
      <c r="F39" s="20"/>
      <c r="G39" s="20"/>
      <c r="H39" s="23">
        <f t="shared" si="3"/>
        <v>0</v>
      </c>
      <c r="J39" s="51" t="s">
        <v>55</v>
      </c>
      <c r="K39" s="52"/>
      <c r="L39" s="52"/>
      <c r="M39" s="53"/>
    </row>
    <row r="40" spans="5:13" ht="14.65" thickBot="1" x14ac:dyDescent="0.5">
      <c r="E40" s="18" t="s">
        <v>54</v>
      </c>
      <c r="F40" s="21"/>
      <c r="G40" s="21"/>
      <c r="H40" s="23">
        <f t="shared" si="3"/>
        <v>0</v>
      </c>
      <c r="J40" s="54"/>
      <c r="K40" s="55"/>
      <c r="L40" s="55"/>
      <c r="M40" s="56"/>
    </row>
    <row r="41" spans="5:13" ht="14.65" thickBot="1" x14ac:dyDescent="0.5">
      <c r="E41" s="36" t="s">
        <v>18</v>
      </c>
      <c r="F41" s="37"/>
      <c r="G41" s="37"/>
      <c r="H41" s="38"/>
      <c r="J41" s="2"/>
      <c r="K41" s="26" t="s">
        <v>19</v>
      </c>
      <c r="L41" s="26" t="s">
        <v>99</v>
      </c>
      <c r="M41" s="3" t="s">
        <v>21</v>
      </c>
    </row>
    <row r="42" spans="5:13" ht="14.65" thickBot="1" x14ac:dyDescent="0.5">
      <c r="E42" s="2"/>
      <c r="F42" s="26" t="s">
        <v>19</v>
      </c>
      <c r="G42" s="26" t="s">
        <v>99</v>
      </c>
      <c r="H42" s="3" t="s">
        <v>21</v>
      </c>
      <c r="J42" s="13" t="s">
        <v>56</v>
      </c>
      <c r="K42" s="22"/>
      <c r="L42" s="22"/>
      <c r="M42" s="23">
        <f>K42-L42</f>
        <v>0</v>
      </c>
    </row>
    <row r="43" spans="5:13" ht="14.65" thickBot="1" x14ac:dyDescent="0.5">
      <c r="E43" s="13" t="s">
        <v>39</v>
      </c>
      <c r="F43" s="22"/>
      <c r="G43" s="22"/>
      <c r="H43" s="23">
        <f>F43-G43</f>
        <v>0</v>
      </c>
      <c r="J43" s="16" t="s">
        <v>57</v>
      </c>
      <c r="K43" s="21"/>
      <c r="L43" s="21"/>
      <c r="M43" s="27">
        <f>K43-L43</f>
        <v>0</v>
      </c>
    </row>
    <row r="44" spans="5:13" ht="14.65" thickBot="1" x14ac:dyDescent="0.5">
      <c r="E44" s="15" t="s">
        <v>40</v>
      </c>
      <c r="F44" s="20"/>
      <c r="G44" s="20"/>
      <c r="H44" s="23">
        <f t="shared" ref="H44:H50" si="4">F44-G44</f>
        <v>0</v>
      </c>
      <c r="J44" s="19" t="s">
        <v>20</v>
      </c>
      <c r="K44" s="24">
        <f>SUM(K42:K43)</f>
        <v>0</v>
      </c>
      <c r="L44" s="24">
        <f>SUM(L42:L43)</f>
        <v>0</v>
      </c>
      <c r="M44" s="25">
        <f>K44-L44</f>
        <v>0</v>
      </c>
    </row>
    <row r="45" spans="5:13" ht="14.25" customHeight="1" thickBot="1" x14ac:dyDescent="0.5">
      <c r="E45" s="15" t="s">
        <v>41</v>
      </c>
      <c r="F45" s="20"/>
      <c r="G45" s="20"/>
      <c r="H45" s="23">
        <f t="shared" si="4"/>
        <v>0</v>
      </c>
    </row>
    <row r="46" spans="5:13" ht="14.65" customHeight="1" x14ac:dyDescent="0.45">
      <c r="E46" s="15" t="s">
        <v>42</v>
      </c>
      <c r="F46" s="20"/>
      <c r="G46" s="20"/>
      <c r="H46" s="23">
        <f t="shared" si="4"/>
        <v>0</v>
      </c>
      <c r="J46" s="30" t="s">
        <v>58</v>
      </c>
      <c r="K46" s="31"/>
      <c r="L46" s="31"/>
      <c r="M46" s="32"/>
    </row>
    <row r="47" spans="5:13" ht="14.65" customHeight="1" thickBot="1" x14ac:dyDescent="0.5">
      <c r="E47" s="15" t="s">
        <v>43</v>
      </c>
      <c r="F47" s="20"/>
      <c r="G47" s="20"/>
      <c r="H47" s="23">
        <f t="shared" si="4"/>
        <v>0</v>
      </c>
      <c r="J47" s="33"/>
      <c r="K47" s="34"/>
      <c r="L47" s="34"/>
      <c r="M47" s="35"/>
    </row>
    <row r="48" spans="5:13" ht="14.65" thickBot="1" x14ac:dyDescent="0.5">
      <c r="E48" s="15" t="s">
        <v>44</v>
      </c>
      <c r="F48" s="20"/>
      <c r="G48" s="20"/>
      <c r="H48" s="23">
        <f t="shared" si="4"/>
        <v>0</v>
      </c>
      <c r="J48" s="2"/>
      <c r="K48" s="26" t="s">
        <v>19</v>
      </c>
      <c r="L48" s="26" t="s">
        <v>99</v>
      </c>
      <c r="M48" s="3" t="s">
        <v>21</v>
      </c>
    </row>
    <row r="49" spans="5:13" ht="14.25" customHeight="1" x14ac:dyDescent="0.45">
      <c r="E49" s="15" t="s">
        <v>45</v>
      </c>
      <c r="F49" s="20"/>
      <c r="G49" s="20"/>
      <c r="H49" s="23">
        <f t="shared" si="4"/>
        <v>0</v>
      </c>
      <c r="J49" s="13" t="s">
        <v>60</v>
      </c>
      <c r="K49" s="22"/>
      <c r="L49" s="22"/>
      <c r="M49" s="23">
        <f>K49-L49</f>
        <v>0</v>
      </c>
    </row>
    <row r="50" spans="5:13" ht="14.65" customHeight="1" thickBot="1" x14ac:dyDescent="0.5">
      <c r="E50" s="18" t="s">
        <v>54</v>
      </c>
      <c r="F50" s="21"/>
      <c r="G50" s="21"/>
      <c r="H50" s="23">
        <f t="shared" si="4"/>
        <v>0</v>
      </c>
      <c r="J50" s="1" t="s">
        <v>61</v>
      </c>
      <c r="K50" s="20"/>
      <c r="L50" s="20"/>
      <c r="M50" s="23">
        <f t="shared" ref="M50:M69" si="5">K50-L50</f>
        <v>0</v>
      </c>
    </row>
    <row r="51" spans="5:13" ht="14.65" thickBot="1" x14ac:dyDescent="0.5">
      <c r="E51" s="19" t="s">
        <v>20</v>
      </c>
      <c r="F51" s="24">
        <f>SUM(F43:F50)+SUM(F37:F40)+SUM(F30:F34)+SUM(F26:F27)+SUM(F17:F23)</f>
        <v>0</v>
      </c>
      <c r="G51" s="24">
        <f>SUM(G43:G50)+SUM(G37:G40)+SUM(G30:G34)+SUM(G26:G27)+SUM(G17:G23)</f>
        <v>0</v>
      </c>
      <c r="H51" s="25">
        <f>F51-G51</f>
        <v>0</v>
      </c>
      <c r="J51" s="1" t="s">
        <v>62</v>
      </c>
      <c r="K51" s="20"/>
      <c r="L51" s="20"/>
      <c r="M51" s="23">
        <f t="shared" si="5"/>
        <v>0</v>
      </c>
    </row>
    <row r="52" spans="5:13" ht="14.65" thickBot="1" x14ac:dyDescent="0.5">
      <c r="J52" s="1" t="s">
        <v>63</v>
      </c>
      <c r="K52" s="20"/>
      <c r="L52" s="20"/>
      <c r="M52" s="23">
        <f t="shared" si="5"/>
        <v>0</v>
      </c>
    </row>
    <row r="53" spans="5:13" ht="14.65" customHeight="1" x14ac:dyDescent="0.45">
      <c r="E53" s="30" t="s">
        <v>59</v>
      </c>
      <c r="F53" s="31"/>
      <c r="G53" s="31"/>
      <c r="H53" s="32"/>
      <c r="J53" s="1" t="s">
        <v>64</v>
      </c>
      <c r="K53" s="20"/>
      <c r="L53" s="20"/>
      <c r="M53" s="23">
        <f t="shared" si="5"/>
        <v>0</v>
      </c>
    </row>
    <row r="54" spans="5:13" ht="14.65" customHeight="1" thickBot="1" x14ac:dyDescent="0.5">
      <c r="E54" s="33"/>
      <c r="F54" s="34"/>
      <c r="G54" s="34"/>
      <c r="H54" s="35"/>
      <c r="J54" s="1" t="s">
        <v>65</v>
      </c>
      <c r="K54" s="20"/>
      <c r="L54" s="20"/>
      <c r="M54" s="23">
        <f t="shared" si="5"/>
        <v>0</v>
      </c>
    </row>
    <row r="55" spans="5:13" ht="14.65" thickBot="1" x14ac:dyDescent="0.5">
      <c r="E55" s="2"/>
      <c r="F55" s="26" t="s">
        <v>19</v>
      </c>
      <c r="G55" s="26" t="s">
        <v>99</v>
      </c>
      <c r="H55" s="3" t="s">
        <v>21</v>
      </c>
      <c r="J55" s="1" t="s">
        <v>66</v>
      </c>
      <c r="K55" s="20"/>
      <c r="L55" s="20"/>
      <c r="M55" s="23">
        <f t="shared" si="5"/>
        <v>0</v>
      </c>
    </row>
    <row r="56" spans="5:13" x14ac:dyDescent="0.45">
      <c r="E56" s="13" t="s">
        <v>76</v>
      </c>
      <c r="F56" s="22"/>
      <c r="G56" s="22"/>
      <c r="H56" s="23">
        <f t="shared" ref="H56:H65" si="6">F56-G56</f>
        <v>0</v>
      </c>
      <c r="J56" s="1" t="s">
        <v>67</v>
      </c>
      <c r="K56" s="20"/>
      <c r="L56" s="20"/>
      <c r="M56" s="23">
        <f t="shared" si="5"/>
        <v>0</v>
      </c>
    </row>
    <row r="57" spans="5:13" x14ac:dyDescent="0.45">
      <c r="E57" s="1" t="s">
        <v>77</v>
      </c>
      <c r="F57" s="20"/>
      <c r="G57" s="20"/>
      <c r="H57" s="23">
        <f t="shared" si="6"/>
        <v>0</v>
      </c>
      <c r="J57" s="1" t="s">
        <v>68</v>
      </c>
      <c r="K57" s="20"/>
      <c r="L57" s="20"/>
      <c r="M57" s="23">
        <f t="shared" si="5"/>
        <v>0</v>
      </c>
    </row>
    <row r="58" spans="5:13" x14ac:dyDescent="0.45">
      <c r="E58" s="1" t="s">
        <v>78</v>
      </c>
      <c r="F58" s="20"/>
      <c r="G58" s="20"/>
      <c r="H58" s="23">
        <f t="shared" si="6"/>
        <v>0</v>
      </c>
      <c r="J58" s="1" t="s">
        <v>69</v>
      </c>
      <c r="K58" s="20"/>
      <c r="L58" s="20"/>
      <c r="M58" s="23">
        <f t="shared" si="5"/>
        <v>0</v>
      </c>
    </row>
    <row r="59" spans="5:13" x14ac:dyDescent="0.45">
      <c r="E59" s="1" t="s">
        <v>79</v>
      </c>
      <c r="F59" s="20"/>
      <c r="G59" s="20"/>
      <c r="H59" s="23">
        <f t="shared" si="6"/>
        <v>0</v>
      </c>
      <c r="J59" s="1" t="s">
        <v>70</v>
      </c>
      <c r="K59" s="20"/>
      <c r="L59" s="20"/>
      <c r="M59" s="23">
        <f t="shared" si="5"/>
        <v>0</v>
      </c>
    </row>
    <row r="60" spans="5:13" x14ac:dyDescent="0.45">
      <c r="E60" s="1" t="s">
        <v>80</v>
      </c>
      <c r="F60" s="20"/>
      <c r="G60" s="20"/>
      <c r="H60" s="23">
        <f t="shared" si="6"/>
        <v>0</v>
      </c>
      <c r="J60" s="1" t="s">
        <v>71</v>
      </c>
      <c r="K60" s="20"/>
      <c r="L60" s="20"/>
      <c r="M60" s="23">
        <f t="shared" si="5"/>
        <v>0</v>
      </c>
    </row>
    <row r="61" spans="5:13" x14ac:dyDescent="0.45">
      <c r="E61" s="1" t="s">
        <v>81</v>
      </c>
      <c r="F61" s="20"/>
      <c r="G61" s="20"/>
      <c r="H61" s="23">
        <f t="shared" si="6"/>
        <v>0</v>
      </c>
      <c r="J61" s="1" t="s">
        <v>72</v>
      </c>
      <c r="K61" s="20"/>
      <c r="L61" s="20"/>
      <c r="M61" s="23">
        <f t="shared" si="5"/>
        <v>0</v>
      </c>
    </row>
    <row r="62" spans="5:13" x14ac:dyDescent="0.45">
      <c r="E62" s="1" t="s">
        <v>82</v>
      </c>
      <c r="F62" s="20"/>
      <c r="G62" s="20"/>
      <c r="H62" s="23">
        <f t="shared" si="6"/>
        <v>0</v>
      </c>
      <c r="J62" s="1" t="s">
        <v>73</v>
      </c>
      <c r="K62" s="20"/>
      <c r="L62" s="20"/>
      <c r="M62" s="23">
        <f t="shared" si="5"/>
        <v>0</v>
      </c>
    </row>
    <row r="63" spans="5:13" x14ac:dyDescent="0.45">
      <c r="E63" s="1" t="s">
        <v>83</v>
      </c>
      <c r="F63" s="20"/>
      <c r="G63" s="20"/>
      <c r="H63" s="23">
        <f t="shared" si="6"/>
        <v>0</v>
      </c>
      <c r="J63" s="1" t="s">
        <v>74</v>
      </c>
      <c r="K63" s="20"/>
      <c r="L63" s="20"/>
      <c r="M63" s="23">
        <f t="shared" si="5"/>
        <v>0</v>
      </c>
    </row>
    <row r="64" spans="5:13" x14ac:dyDescent="0.45">
      <c r="E64" s="1" t="s">
        <v>54</v>
      </c>
      <c r="F64" s="20"/>
      <c r="G64" s="20"/>
      <c r="H64" s="23">
        <f t="shared" si="6"/>
        <v>0</v>
      </c>
      <c r="J64" s="1" t="s">
        <v>75</v>
      </c>
      <c r="K64" s="20"/>
      <c r="L64" s="20"/>
      <c r="M64" s="23">
        <f t="shared" si="5"/>
        <v>0</v>
      </c>
    </row>
    <row r="65" spans="5:13" ht="14.65" thickBot="1" x14ac:dyDescent="0.5">
      <c r="E65" s="16" t="s">
        <v>54</v>
      </c>
      <c r="F65" s="21"/>
      <c r="G65" s="21"/>
      <c r="H65" s="27">
        <f t="shared" si="6"/>
        <v>0</v>
      </c>
      <c r="J65" s="1" t="s">
        <v>54</v>
      </c>
      <c r="K65" s="20"/>
      <c r="L65" s="20"/>
      <c r="M65" s="23">
        <f t="shared" si="5"/>
        <v>0</v>
      </c>
    </row>
    <row r="66" spans="5:13" ht="14.65" thickBot="1" x14ac:dyDescent="0.5">
      <c r="E66" s="19" t="s">
        <v>20</v>
      </c>
      <c r="F66" s="24">
        <f>SUM(F56:F65)</f>
        <v>0</v>
      </c>
      <c r="G66" s="24">
        <f>SUM(G56:G65)</f>
        <v>0</v>
      </c>
      <c r="H66" s="25">
        <f>F66-G66</f>
        <v>0</v>
      </c>
      <c r="J66" s="1" t="s">
        <v>54</v>
      </c>
      <c r="K66" s="20"/>
      <c r="L66" s="20"/>
      <c r="M66" s="23">
        <f t="shared" si="5"/>
        <v>0</v>
      </c>
    </row>
    <row r="67" spans="5:13" ht="14.65" thickBot="1" x14ac:dyDescent="0.5">
      <c r="J67" s="1" t="s">
        <v>54</v>
      </c>
      <c r="K67" s="20"/>
      <c r="L67" s="20"/>
      <c r="M67" s="23">
        <f t="shared" si="5"/>
        <v>0</v>
      </c>
    </row>
    <row r="68" spans="5:13" x14ac:dyDescent="0.45">
      <c r="E68" s="30" t="s">
        <v>86</v>
      </c>
      <c r="F68" s="31"/>
      <c r="G68" s="31"/>
      <c r="H68" s="32"/>
      <c r="J68" s="1" t="s">
        <v>54</v>
      </c>
      <c r="K68" s="20"/>
      <c r="L68" s="20"/>
      <c r="M68" s="23">
        <f t="shared" si="5"/>
        <v>0</v>
      </c>
    </row>
    <row r="69" spans="5:13" ht="14.65" thickBot="1" x14ac:dyDescent="0.5">
      <c r="E69" s="33"/>
      <c r="F69" s="34"/>
      <c r="G69" s="34"/>
      <c r="H69" s="35"/>
      <c r="J69" s="16" t="s">
        <v>54</v>
      </c>
      <c r="K69" s="21"/>
      <c r="L69" s="21"/>
      <c r="M69" s="27">
        <f t="shared" si="5"/>
        <v>0</v>
      </c>
    </row>
    <row r="70" spans="5:13" ht="14.65" thickBot="1" x14ac:dyDescent="0.5">
      <c r="E70" s="2"/>
      <c r="F70" s="26" t="s">
        <v>19</v>
      </c>
      <c r="G70" s="26" t="s">
        <v>99</v>
      </c>
      <c r="H70" s="3" t="s">
        <v>21</v>
      </c>
      <c r="J70" s="19" t="s">
        <v>20</v>
      </c>
      <c r="K70" s="24">
        <f>SUM(K49:K69)</f>
        <v>0</v>
      </c>
      <c r="L70" s="24">
        <f>SUM(L49:L69)</f>
        <v>0</v>
      </c>
      <c r="M70" s="25">
        <f>K70-L70</f>
        <v>0</v>
      </c>
    </row>
    <row r="71" spans="5:13" ht="14.65" thickBot="1" x14ac:dyDescent="0.5">
      <c r="E71" s="13" t="s">
        <v>87</v>
      </c>
      <c r="F71" s="14"/>
      <c r="G71" s="14"/>
      <c r="H71" s="23">
        <f t="shared" ref="H71:H78" si="7">F71-G71</f>
        <v>0</v>
      </c>
    </row>
    <row r="72" spans="5:13" x14ac:dyDescent="0.45">
      <c r="E72" s="1" t="s">
        <v>88</v>
      </c>
      <c r="F72" s="10"/>
      <c r="G72" s="10"/>
      <c r="H72" s="23">
        <f t="shared" si="7"/>
        <v>0</v>
      </c>
      <c r="J72" s="30" t="s">
        <v>93</v>
      </c>
      <c r="K72" s="31"/>
      <c r="L72" s="31"/>
      <c r="M72" s="32"/>
    </row>
    <row r="73" spans="5:13" ht="14.65" thickBot="1" x14ac:dyDescent="0.5">
      <c r="E73" s="1" t="s">
        <v>89</v>
      </c>
      <c r="F73" s="10"/>
      <c r="G73" s="10"/>
      <c r="H73" s="23">
        <f t="shared" si="7"/>
        <v>0</v>
      </c>
      <c r="J73" s="33"/>
      <c r="K73" s="34"/>
      <c r="L73" s="34"/>
      <c r="M73" s="35"/>
    </row>
    <row r="74" spans="5:13" ht="14.65" thickBot="1" x14ac:dyDescent="0.5">
      <c r="E74" s="1" t="s">
        <v>90</v>
      </c>
      <c r="F74" s="10"/>
      <c r="G74" s="10"/>
      <c r="H74" s="23">
        <f t="shared" si="7"/>
        <v>0</v>
      </c>
      <c r="J74" s="2"/>
      <c r="K74" s="26" t="s">
        <v>19</v>
      </c>
      <c r="L74" s="26" t="s">
        <v>99</v>
      </c>
      <c r="M74" s="3" t="s">
        <v>21</v>
      </c>
    </row>
    <row r="75" spans="5:13" x14ac:dyDescent="0.45">
      <c r="E75" s="1" t="s">
        <v>91</v>
      </c>
      <c r="F75" s="10"/>
      <c r="G75" s="10"/>
      <c r="H75" s="23">
        <f t="shared" si="7"/>
        <v>0</v>
      </c>
      <c r="J75" s="13" t="s">
        <v>94</v>
      </c>
      <c r="K75" s="14"/>
      <c r="L75" s="14"/>
      <c r="M75" s="23">
        <f>K75-L75</f>
        <v>0</v>
      </c>
    </row>
    <row r="76" spans="5:13" x14ac:dyDescent="0.45">
      <c r="E76" s="1" t="s">
        <v>92</v>
      </c>
      <c r="F76" s="10"/>
      <c r="G76" s="10"/>
      <c r="H76" s="23">
        <f t="shared" si="7"/>
        <v>0</v>
      </c>
      <c r="J76" s="1" t="s">
        <v>95</v>
      </c>
      <c r="K76" s="10"/>
      <c r="L76" s="10"/>
      <c r="M76" s="23">
        <f t="shared" ref="M76:M82" si="8">K76-L76</f>
        <v>0</v>
      </c>
    </row>
    <row r="77" spans="5:13" x14ac:dyDescent="0.45">
      <c r="E77" s="1" t="s">
        <v>54</v>
      </c>
      <c r="F77" s="10"/>
      <c r="G77" s="10"/>
      <c r="H77" s="23">
        <f t="shared" si="7"/>
        <v>0</v>
      </c>
      <c r="J77" s="1" t="s">
        <v>96</v>
      </c>
      <c r="K77" s="10"/>
      <c r="L77" s="10"/>
      <c r="M77" s="23">
        <f t="shared" si="8"/>
        <v>0</v>
      </c>
    </row>
    <row r="78" spans="5:13" ht="14.65" thickBot="1" x14ac:dyDescent="0.5">
      <c r="E78" s="16" t="s">
        <v>54</v>
      </c>
      <c r="F78" s="17"/>
      <c r="G78" s="17"/>
      <c r="H78" s="27">
        <f t="shared" si="7"/>
        <v>0</v>
      </c>
      <c r="J78" s="1" t="s">
        <v>97</v>
      </c>
      <c r="K78" s="10"/>
      <c r="L78" s="10"/>
      <c r="M78" s="23">
        <f t="shared" si="8"/>
        <v>0</v>
      </c>
    </row>
    <row r="79" spans="5:13" ht="14.65" thickBot="1" x14ac:dyDescent="0.5">
      <c r="E79" s="19" t="s">
        <v>20</v>
      </c>
      <c r="F79" s="24">
        <f>SUM(F71:F78)</f>
        <v>0</v>
      </c>
      <c r="G79" s="24">
        <f>SUM(G71:G78)</f>
        <v>0</v>
      </c>
      <c r="H79" s="25">
        <f>F79-G79</f>
        <v>0</v>
      </c>
      <c r="J79" s="1" t="s">
        <v>98</v>
      </c>
      <c r="K79" s="10"/>
      <c r="L79" s="10"/>
      <c r="M79" s="23">
        <f t="shared" si="8"/>
        <v>0</v>
      </c>
    </row>
    <row r="80" spans="5:13" x14ac:dyDescent="0.45">
      <c r="J80" s="1" t="s">
        <v>54</v>
      </c>
      <c r="K80" s="10"/>
      <c r="L80" s="10"/>
      <c r="M80" s="23">
        <f t="shared" si="8"/>
        <v>0</v>
      </c>
    </row>
    <row r="81" spans="10:13" x14ac:dyDescent="0.45">
      <c r="J81" s="1" t="s">
        <v>54</v>
      </c>
      <c r="K81" s="10"/>
      <c r="L81" s="10"/>
      <c r="M81" s="23">
        <f t="shared" si="8"/>
        <v>0</v>
      </c>
    </row>
    <row r="82" spans="10:13" ht="14.65" thickBot="1" x14ac:dyDescent="0.5">
      <c r="J82" s="16" t="s">
        <v>54</v>
      </c>
      <c r="K82" s="17"/>
      <c r="L82" s="17"/>
      <c r="M82" s="27">
        <f t="shared" si="8"/>
        <v>0</v>
      </c>
    </row>
    <row r="83" spans="10:13" ht="14.65" thickBot="1" x14ac:dyDescent="0.5">
      <c r="J83" s="19" t="s">
        <v>20</v>
      </c>
      <c r="K83" s="24">
        <f>SUM(K75:K82)</f>
        <v>0</v>
      </c>
      <c r="L83" s="24">
        <f>SUM(L75:L82)</f>
        <v>0</v>
      </c>
      <c r="M83" s="25">
        <f>K83-L83</f>
        <v>0</v>
      </c>
    </row>
  </sheetData>
  <mergeCells count="17">
    <mergeCell ref="B8:C8"/>
    <mergeCell ref="E8:G9"/>
    <mergeCell ref="E10:G11"/>
    <mergeCell ref="E13:H14"/>
    <mergeCell ref="J13:M14"/>
    <mergeCell ref="J8:L9"/>
    <mergeCell ref="J10:L11"/>
    <mergeCell ref="J39:M40"/>
    <mergeCell ref="E28:H28"/>
    <mergeCell ref="E35:H35"/>
    <mergeCell ref="E15:H15"/>
    <mergeCell ref="E24:H24"/>
    <mergeCell ref="E68:H69"/>
    <mergeCell ref="J72:M73"/>
    <mergeCell ref="E41:H41"/>
    <mergeCell ref="E53:H54"/>
    <mergeCell ref="J46:M47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2453-9BA0-49F2-82F0-DC917630B855}">
  <dimension ref="A1:N57"/>
  <sheetViews>
    <sheetView showGridLines="0" tabSelected="1" workbookViewId="0"/>
  </sheetViews>
  <sheetFormatPr defaultRowHeight="14.25" x14ac:dyDescent="0.45"/>
  <cols>
    <col min="2" max="2" width="15.9296875" customWidth="1"/>
    <col min="3" max="3" width="13.9296875" bestFit="1" customWidth="1"/>
    <col min="9" max="9" width="13.53125" customWidth="1"/>
    <col min="10" max="10" width="11.6640625" customWidth="1"/>
    <col min="11" max="11" width="13" customWidth="1"/>
  </cols>
  <sheetData>
    <row r="1" spans="1:14" x14ac:dyDescent="0.45">
      <c r="A1" s="63" t="s">
        <v>102</v>
      </c>
      <c r="B1" s="64"/>
      <c r="C1" s="64"/>
      <c r="D1" s="64"/>
      <c r="E1" s="65"/>
      <c r="F1" s="64"/>
      <c r="G1" s="64"/>
      <c r="H1" s="64"/>
      <c r="I1" s="64"/>
      <c r="J1" s="64"/>
      <c r="K1" s="64"/>
      <c r="L1" s="64"/>
      <c r="M1" s="64"/>
      <c r="N1" s="66"/>
    </row>
    <row r="2" spans="1:14" x14ac:dyDescent="0.45">
      <c r="A2" s="67" t="s">
        <v>106</v>
      </c>
      <c r="B2" s="68"/>
      <c r="C2" s="68"/>
      <c r="D2" s="68"/>
      <c r="E2" s="69"/>
      <c r="F2" s="68"/>
      <c r="G2" s="68"/>
      <c r="H2" s="68"/>
      <c r="I2" s="68"/>
      <c r="J2" s="68"/>
      <c r="K2" s="68"/>
      <c r="L2" s="68"/>
      <c r="M2" s="68"/>
      <c r="N2" s="70"/>
    </row>
    <row r="3" spans="1:14" x14ac:dyDescent="0.45">
      <c r="A3" s="71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x14ac:dyDescent="0.45">
      <c r="A4" s="71" t="s">
        <v>103</v>
      </c>
      <c r="B4" s="68" t="s">
        <v>104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70"/>
    </row>
    <row r="5" spans="1:14" ht="14.65" thickBot="1" x14ac:dyDescent="0.5">
      <c r="A5" s="71"/>
      <c r="B5" s="69" t="s">
        <v>105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70"/>
    </row>
    <row r="6" spans="1:14" ht="14.65" thickBot="1" x14ac:dyDescent="0.5">
      <c r="A6" s="71"/>
      <c r="B6" s="60" t="s">
        <v>0</v>
      </c>
      <c r="C6" s="62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</row>
    <row r="7" spans="1:14" ht="14.65" thickBot="1" x14ac:dyDescent="0.5">
      <c r="A7" s="71"/>
      <c r="B7" s="4" t="s">
        <v>1</v>
      </c>
      <c r="C7" s="7">
        <v>1400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70"/>
    </row>
    <row r="8" spans="1:14" ht="14.25" customHeight="1" x14ac:dyDescent="0.45">
      <c r="A8" s="71"/>
      <c r="B8" s="5" t="s">
        <v>2</v>
      </c>
      <c r="C8" s="8">
        <v>1400</v>
      </c>
      <c r="D8" s="68"/>
      <c r="E8" s="68"/>
      <c r="F8" s="68"/>
      <c r="G8" s="39" t="s">
        <v>84</v>
      </c>
      <c r="H8" s="40"/>
      <c r="I8" s="41"/>
      <c r="J8" s="68"/>
      <c r="K8" s="68"/>
      <c r="L8" s="68"/>
      <c r="M8" s="68"/>
      <c r="N8" s="70"/>
    </row>
    <row r="9" spans="1:14" ht="14.65" customHeight="1" thickBot="1" x14ac:dyDescent="0.5">
      <c r="A9" s="71"/>
      <c r="B9" s="5" t="s">
        <v>3</v>
      </c>
      <c r="C9" s="8"/>
      <c r="D9" s="68"/>
      <c r="E9" s="68"/>
      <c r="F9" s="68"/>
      <c r="G9" s="42"/>
      <c r="H9" s="43"/>
      <c r="I9" s="44"/>
      <c r="J9" s="68"/>
      <c r="K9" s="68"/>
      <c r="L9" s="68"/>
      <c r="M9" s="68"/>
      <c r="N9" s="70"/>
    </row>
    <row r="10" spans="1:14" ht="14.25" customHeight="1" x14ac:dyDescent="0.45">
      <c r="A10" s="71"/>
      <c r="B10" s="5" t="s">
        <v>4</v>
      </c>
      <c r="C10" s="8"/>
      <c r="D10" s="68"/>
      <c r="E10" s="68"/>
      <c r="F10" s="68"/>
      <c r="G10" s="45">
        <f>SUM(C7:C16)</f>
        <v>2800</v>
      </c>
      <c r="H10" s="46"/>
      <c r="I10" s="47"/>
      <c r="J10" s="68"/>
      <c r="K10" s="68"/>
      <c r="L10" s="68"/>
      <c r="M10" s="68"/>
      <c r="N10" s="70"/>
    </row>
    <row r="11" spans="1:14" ht="14.65" customHeight="1" thickBot="1" x14ac:dyDescent="0.5">
      <c r="A11" s="71"/>
      <c r="B11" s="5" t="s">
        <v>5</v>
      </c>
      <c r="C11" s="8"/>
      <c r="D11" s="68"/>
      <c r="E11" s="68"/>
      <c r="F11" s="68"/>
      <c r="G11" s="48"/>
      <c r="H11" s="49"/>
      <c r="I11" s="50"/>
      <c r="J11" s="68"/>
      <c r="K11" s="68"/>
      <c r="L11" s="68"/>
      <c r="M11" s="68"/>
      <c r="N11" s="70"/>
    </row>
    <row r="12" spans="1:14" x14ac:dyDescent="0.45">
      <c r="A12" s="71"/>
      <c r="B12" s="5" t="s">
        <v>6</v>
      </c>
      <c r="C12" s="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70"/>
    </row>
    <row r="13" spans="1:14" x14ac:dyDescent="0.45">
      <c r="A13" s="71"/>
      <c r="B13" s="5" t="s">
        <v>7</v>
      </c>
      <c r="C13" s="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0"/>
    </row>
    <row r="14" spans="1:14" x14ac:dyDescent="0.45">
      <c r="A14" s="71"/>
      <c r="B14" s="5" t="s">
        <v>8</v>
      </c>
      <c r="C14" s="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70"/>
    </row>
    <row r="15" spans="1:14" x14ac:dyDescent="0.45">
      <c r="A15" s="71"/>
      <c r="B15" s="5" t="s">
        <v>9</v>
      </c>
      <c r="C15" s="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0"/>
    </row>
    <row r="16" spans="1:14" ht="14.65" thickBot="1" x14ac:dyDescent="0.5">
      <c r="A16" s="71"/>
      <c r="B16" s="6" t="s">
        <v>10</v>
      </c>
      <c r="C16" s="9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70"/>
    </row>
    <row r="17" spans="1:14" x14ac:dyDescent="0.45">
      <c r="A17" s="71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0"/>
    </row>
    <row r="18" spans="1:14" x14ac:dyDescent="0.45">
      <c r="A18" s="71"/>
      <c r="B18" s="68" t="s">
        <v>107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0"/>
    </row>
    <row r="19" spans="1:14" x14ac:dyDescent="0.45">
      <c r="A19" s="71"/>
      <c r="B19" s="68" t="s">
        <v>108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70"/>
    </row>
    <row r="20" spans="1:14" ht="14.65" thickBot="1" x14ac:dyDescent="0.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1:14" x14ac:dyDescent="0.45">
      <c r="A21" s="63" t="s">
        <v>109</v>
      </c>
      <c r="B21" s="64" t="s">
        <v>110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6"/>
    </row>
    <row r="22" spans="1:14" ht="14.65" thickBot="1" x14ac:dyDescent="0.5">
      <c r="A22" s="71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70"/>
    </row>
    <row r="23" spans="1:14" ht="14.65" thickBot="1" x14ac:dyDescent="0.5">
      <c r="A23" s="71"/>
      <c r="B23" s="36" t="s">
        <v>18</v>
      </c>
      <c r="C23" s="37"/>
      <c r="D23" s="37"/>
      <c r="E23" s="38"/>
      <c r="F23" s="68"/>
      <c r="G23" s="68"/>
      <c r="H23" s="68"/>
      <c r="I23" s="68"/>
      <c r="J23" s="68"/>
      <c r="K23" s="68"/>
      <c r="L23" s="68"/>
      <c r="M23" s="68"/>
      <c r="N23" s="70"/>
    </row>
    <row r="24" spans="1:14" ht="14.65" thickBot="1" x14ac:dyDescent="0.5">
      <c r="A24" s="71"/>
      <c r="B24" s="11"/>
      <c r="C24" s="26" t="s">
        <v>19</v>
      </c>
      <c r="D24" s="26" t="s">
        <v>99</v>
      </c>
      <c r="E24" s="12" t="s">
        <v>21</v>
      </c>
      <c r="F24" s="68"/>
      <c r="G24" s="68"/>
      <c r="H24" s="68"/>
      <c r="I24" s="68"/>
      <c r="J24" s="68"/>
      <c r="K24" s="68"/>
      <c r="L24" s="68"/>
      <c r="M24" s="68"/>
      <c r="N24" s="70"/>
    </row>
    <row r="25" spans="1:14" ht="14.65" thickBot="1" x14ac:dyDescent="0.5">
      <c r="A25" s="71"/>
      <c r="B25" s="13" t="s">
        <v>39</v>
      </c>
      <c r="C25" s="22">
        <v>100</v>
      </c>
      <c r="D25" s="22"/>
      <c r="E25" s="23">
        <f>C25-D25</f>
        <v>100</v>
      </c>
      <c r="F25" s="68"/>
      <c r="G25" s="68"/>
      <c r="H25" s="68"/>
      <c r="I25" s="68"/>
      <c r="J25" s="68"/>
      <c r="K25" s="68"/>
      <c r="L25" s="68"/>
      <c r="M25" s="68"/>
      <c r="N25" s="70"/>
    </row>
    <row r="26" spans="1:14" x14ac:dyDescent="0.45">
      <c r="A26" s="71"/>
      <c r="B26" s="15" t="s">
        <v>40</v>
      </c>
      <c r="C26" s="20">
        <v>50</v>
      </c>
      <c r="D26" s="20"/>
      <c r="E26" s="23">
        <f t="shared" ref="E26:E32" si="0">C26-D26</f>
        <v>50</v>
      </c>
      <c r="F26" s="68"/>
      <c r="G26" s="68"/>
      <c r="H26" s="68"/>
      <c r="I26" s="68"/>
      <c r="J26" s="39" t="s">
        <v>84</v>
      </c>
      <c r="K26" s="40"/>
      <c r="L26" s="41"/>
      <c r="M26" s="68"/>
      <c r="N26" s="70"/>
    </row>
    <row r="27" spans="1:14" ht="14.65" thickBot="1" x14ac:dyDescent="0.5">
      <c r="A27" s="71"/>
      <c r="B27" s="15" t="s">
        <v>41</v>
      </c>
      <c r="C27" s="20">
        <v>50</v>
      </c>
      <c r="D27" s="20"/>
      <c r="E27" s="23">
        <f t="shared" si="0"/>
        <v>50</v>
      </c>
      <c r="F27" s="68"/>
      <c r="G27" s="68"/>
      <c r="H27" s="68"/>
      <c r="I27" s="68"/>
      <c r="J27" s="42"/>
      <c r="K27" s="43"/>
      <c r="L27" s="44"/>
      <c r="M27" s="68"/>
      <c r="N27" s="70"/>
    </row>
    <row r="28" spans="1:14" x14ac:dyDescent="0.45">
      <c r="A28" s="71"/>
      <c r="B28" s="15" t="s">
        <v>42</v>
      </c>
      <c r="C28" s="20">
        <v>150</v>
      </c>
      <c r="D28" s="20"/>
      <c r="E28" s="23">
        <f t="shared" si="0"/>
        <v>150</v>
      </c>
      <c r="F28" s="68"/>
      <c r="G28" s="68"/>
      <c r="H28" s="68"/>
      <c r="I28" s="68"/>
      <c r="J28" s="45">
        <f>SUM(C7:C16)-SUM(C25:C32)</f>
        <v>2345</v>
      </c>
      <c r="K28" s="46"/>
      <c r="L28" s="47"/>
      <c r="M28" s="68"/>
      <c r="N28" s="70"/>
    </row>
    <row r="29" spans="1:14" ht="14.65" thickBot="1" x14ac:dyDescent="0.5">
      <c r="A29" s="71"/>
      <c r="B29" s="15" t="s">
        <v>43</v>
      </c>
      <c r="C29" s="20">
        <v>70</v>
      </c>
      <c r="D29" s="20"/>
      <c r="E29" s="23">
        <f t="shared" si="0"/>
        <v>70</v>
      </c>
      <c r="F29" s="68"/>
      <c r="G29" s="68"/>
      <c r="H29" s="68"/>
      <c r="I29" s="68"/>
      <c r="J29" s="48"/>
      <c r="K29" s="49"/>
      <c r="L29" s="50"/>
      <c r="M29" s="68"/>
      <c r="N29" s="70"/>
    </row>
    <row r="30" spans="1:14" x14ac:dyDescent="0.45">
      <c r="A30" s="71"/>
      <c r="B30" s="15" t="s">
        <v>44</v>
      </c>
      <c r="C30" s="20">
        <v>0</v>
      </c>
      <c r="D30" s="20"/>
      <c r="E30" s="23">
        <f t="shared" si="0"/>
        <v>0</v>
      </c>
      <c r="F30" s="68"/>
      <c r="G30" s="68"/>
      <c r="H30" s="68"/>
      <c r="I30" s="68"/>
      <c r="J30" s="68"/>
      <c r="K30" s="68"/>
      <c r="L30" s="68"/>
      <c r="M30" s="68"/>
      <c r="N30" s="70"/>
    </row>
    <row r="31" spans="1:14" x14ac:dyDescent="0.45">
      <c r="A31" s="71"/>
      <c r="B31" s="15" t="s">
        <v>45</v>
      </c>
      <c r="C31" s="20">
        <v>35</v>
      </c>
      <c r="D31" s="20"/>
      <c r="E31" s="23">
        <f t="shared" si="0"/>
        <v>35</v>
      </c>
      <c r="F31" s="68"/>
      <c r="G31" s="68"/>
      <c r="H31" s="68"/>
      <c r="I31" s="68"/>
      <c r="J31" s="68"/>
      <c r="K31" s="68"/>
      <c r="L31" s="68"/>
      <c r="M31" s="68"/>
      <c r="N31" s="70"/>
    </row>
    <row r="32" spans="1:14" ht="14.65" thickBot="1" x14ac:dyDescent="0.5">
      <c r="A32" s="71"/>
      <c r="B32" s="18" t="s">
        <v>54</v>
      </c>
      <c r="C32" s="21">
        <v>0</v>
      </c>
      <c r="D32" s="21"/>
      <c r="E32" s="23">
        <f t="shared" si="0"/>
        <v>0</v>
      </c>
      <c r="F32" s="68"/>
      <c r="G32" s="68"/>
      <c r="H32" s="68"/>
      <c r="I32" s="68"/>
      <c r="J32" s="68"/>
      <c r="K32" s="68"/>
      <c r="L32" s="68"/>
      <c r="M32" s="68"/>
      <c r="N32" s="70"/>
    </row>
    <row r="33" spans="1:14" ht="14.65" thickBot="1" x14ac:dyDescent="0.5">
      <c r="A33" s="71"/>
      <c r="B33" s="19" t="s">
        <v>20</v>
      </c>
      <c r="C33" s="24">
        <f>SUM(C25:C32)</f>
        <v>455</v>
      </c>
      <c r="D33" s="24">
        <f>SUM(D25:D32)</f>
        <v>0</v>
      </c>
      <c r="E33" s="24">
        <f>SUM(E25:E32)</f>
        <v>455</v>
      </c>
      <c r="F33" s="68"/>
      <c r="G33" s="68"/>
      <c r="H33" s="68"/>
      <c r="I33" s="68"/>
      <c r="J33" s="68"/>
      <c r="K33" s="68"/>
      <c r="L33" s="68"/>
      <c r="M33" s="68"/>
      <c r="N33" s="70"/>
    </row>
    <row r="34" spans="1:14" x14ac:dyDescent="0.45">
      <c r="A34" s="7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70"/>
    </row>
    <row r="35" spans="1:14" x14ac:dyDescent="0.45">
      <c r="A35" s="71"/>
      <c r="B35" s="68" t="s">
        <v>111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0"/>
    </row>
    <row r="36" spans="1:14" x14ac:dyDescent="0.45">
      <c r="A36" s="71"/>
      <c r="B36" s="68" t="s">
        <v>112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70"/>
    </row>
    <row r="37" spans="1:14" x14ac:dyDescent="0.45">
      <c r="A37" s="71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</row>
    <row r="38" spans="1:14" ht="14.65" thickBot="1" x14ac:dyDescent="0.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4" x14ac:dyDescent="0.45">
      <c r="A39" s="63" t="s">
        <v>113</v>
      </c>
      <c r="B39" s="64" t="s">
        <v>114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6"/>
    </row>
    <row r="40" spans="1:14" x14ac:dyDescent="0.45">
      <c r="A40" s="71"/>
      <c r="B40" s="68" t="s">
        <v>115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0"/>
    </row>
    <row r="41" spans="1:14" ht="14.65" thickBot="1" x14ac:dyDescent="0.5">
      <c r="A41" s="71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0"/>
    </row>
    <row r="42" spans="1:14" ht="14.65" thickBot="1" x14ac:dyDescent="0.5">
      <c r="A42" s="71"/>
      <c r="B42" s="36" t="s">
        <v>18</v>
      </c>
      <c r="C42" s="37"/>
      <c r="D42" s="37"/>
      <c r="E42" s="38"/>
      <c r="F42" s="68"/>
      <c r="G42" s="68"/>
      <c r="H42" s="68"/>
      <c r="I42" s="68"/>
      <c r="J42" s="68"/>
      <c r="K42" s="68"/>
      <c r="L42" s="68"/>
      <c r="M42" s="68"/>
      <c r="N42" s="70"/>
    </row>
    <row r="43" spans="1:14" ht="14.65" thickBot="1" x14ac:dyDescent="0.5">
      <c r="A43" s="71"/>
      <c r="B43" s="11"/>
      <c r="C43" s="26" t="s">
        <v>19</v>
      </c>
      <c r="D43" s="26" t="s">
        <v>99</v>
      </c>
      <c r="E43" s="12" t="s">
        <v>21</v>
      </c>
      <c r="F43" s="68"/>
      <c r="G43" s="68"/>
      <c r="H43" s="68"/>
      <c r="I43" s="68"/>
      <c r="J43" s="68"/>
      <c r="K43" s="68"/>
      <c r="L43" s="68"/>
      <c r="M43" s="68"/>
      <c r="N43" s="70"/>
    </row>
    <row r="44" spans="1:14" ht="14.65" thickBot="1" x14ac:dyDescent="0.5">
      <c r="A44" s="71"/>
      <c r="B44" s="13" t="s">
        <v>39</v>
      </c>
      <c r="C44" s="22">
        <v>100</v>
      </c>
      <c r="D44" s="22">
        <v>97</v>
      </c>
      <c r="E44" s="23">
        <f>C44-D44</f>
        <v>3</v>
      </c>
      <c r="F44" s="68"/>
      <c r="G44" s="68"/>
      <c r="H44" s="68"/>
      <c r="I44" s="68"/>
      <c r="J44" s="68"/>
      <c r="K44" s="68"/>
      <c r="L44" s="68"/>
      <c r="M44" s="68"/>
      <c r="N44" s="70"/>
    </row>
    <row r="45" spans="1:14" x14ac:dyDescent="0.45">
      <c r="A45" s="71"/>
      <c r="B45" s="15" t="s">
        <v>40</v>
      </c>
      <c r="C45" s="20">
        <v>50</v>
      </c>
      <c r="D45" s="20">
        <v>65</v>
      </c>
      <c r="E45" s="23">
        <f t="shared" ref="E45:E51" si="1">C45-D45</f>
        <v>-15</v>
      </c>
      <c r="F45" s="68"/>
      <c r="G45" s="68"/>
      <c r="H45" s="68"/>
      <c r="I45" s="39" t="s">
        <v>85</v>
      </c>
      <c r="J45" s="40"/>
      <c r="K45" s="41"/>
      <c r="L45" s="68"/>
      <c r="M45" s="68"/>
      <c r="N45" s="70"/>
    </row>
    <row r="46" spans="1:14" ht="14.65" thickBot="1" x14ac:dyDescent="0.5">
      <c r="A46" s="71"/>
      <c r="B46" s="15" t="s">
        <v>41</v>
      </c>
      <c r="C46" s="20">
        <v>50</v>
      </c>
      <c r="D46" s="20">
        <v>46</v>
      </c>
      <c r="E46" s="23">
        <f t="shared" si="1"/>
        <v>4</v>
      </c>
      <c r="F46" s="68"/>
      <c r="G46" s="68"/>
      <c r="H46" s="68"/>
      <c r="I46" s="42"/>
      <c r="J46" s="43"/>
      <c r="K46" s="44"/>
      <c r="L46" s="68"/>
      <c r="M46" s="68"/>
      <c r="N46" s="70"/>
    </row>
    <row r="47" spans="1:14" x14ac:dyDescent="0.45">
      <c r="A47" s="71"/>
      <c r="B47" s="15" t="s">
        <v>42</v>
      </c>
      <c r="C47" s="20">
        <v>150</v>
      </c>
      <c r="D47" s="20">
        <v>150</v>
      </c>
      <c r="E47" s="23">
        <f t="shared" si="1"/>
        <v>0</v>
      </c>
      <c r="F47" s="68"/>
      <c r="G47" s="68"/>
      <c r="H47" s="68"/>
      <c r="I47" s="45">
        <f>E52</f>
        <v>-8</v>
      </c>
      <c r="J47" s="46"/>
      <c r="K47" s="47"/>
      <c r="L47" s="68"/>
      <c r="M47" s="68"/>
      <c r="N47" s="70"/>
    </row>
    <row r="48" spans="1:14" ht="14.65" thickBot="1" x14ac:dyDescent="0.5">
      <c r="A48" s="71"/>
      <c r="B48" s="15" t="s">
        <v>43</v>
      </c>
      <c r="C48" s="20">
        <v>70</v>
      </c>
      <c r="D48" s="20">
        <v>70</v>
      </c>
      <c r="E48" s="23">
        <f t="shared" si="1"/>
        <v>0</v>
      </c>
      <c r="F48" s="68"/>
      <c r="G48" s="68"/>
      <c r="H48" s="68"/>
      <c r="I48" s="48"/>
      <c r="J48" s="49"/>
      <c r="K48" s="50"/>
      <c r="L48" s="68"/>
      <c r="M48" s="68"/>
      <c r="N48" s="70"/>
    </row>
    <row r="49" spans="1:14" x14ac:dyDescent="0.45">
      <c r="A49" s="71"/>
      <c r="B49" s="15" t="s">
        <v>44</v>
      </c>
      <c r="C49" s="20">
        <v>0</v>
      </c>
      <c r="D49" s="20">
        <v>0</v>
      </c>
      <c r="E49" s="23">
        <f t="shared" si="1"/>
        <v>0</v>
      </c>
      <c r="F49" s="68"/>
      <c r="G49" s="68"/>
      <c r="H49" s="68"/>
      <c r="I49" s="68"/>
      <c r="J49" s="68"/>
      <c r="K49" s="68"/>
      <c r="L49" s="68"/>
      <c r="M49" s="68"/>
      <c r="N49" s="70"/>
    </row>
    <row r="50" spans="1:14" x14ac:dyDescent="0.45">
      <c r="A50" s="71"/>
      <c r="B50" s="15" t="s">
        <v>45</v>
      </c>
      <c r="C50" s="20">
        <v>35</v>
      </c>
      <c r="D50" s="20">
        <v>35</v>
      </c>
      <c r="E50" s="23">
        <f t="shared" si="1"/>
        <v>0</v>
      </c>
      <c r="F50" s="68"/>
      <c r="G50" s="68"/>
      <c r="H50" s="68"/>
      <c r="I50" s="68"/>
      <c r="J50" s="68"/>
      <c r="K50" s="68"/>
      <c r="L50" s="68"/>
      <c r="M50" s="68"/>
      <c r="N50" s="70"/>
    </row>
    <row r="51" spans="1:14" ht="14.65" thickBot="1" x14ac:dyDescent="0.5">
      <c r="A51" s="71"/>
      <c r="B51" s="18" t="s">
        <v>54</v>
      </c>
      <c r="C51" s="21">
        <v>0</v>
      </c>
      <c r="D51" s="21">
        <v>0</v>
      </c>
      <c r="E51" s="23">
        <f t="shared" si="1"/>
        <v>0</v>
      </c>
      <c r="F51" s="68"/>
      <c r="G51" s="68"/>
      <c r="H51" s="68"/>
      <c r="I51" s="68"/>
      <c r="J51" s="68"/>
      <c r="K51" s="68"/>
      <c r="L51" s="68"/>
      <c r="M51" s="68"/>
      <c r="N51" s="70"/>
    </row>
    <row r="52" spans="1:14" ht="14.65" thickBot="1" x14ac:dyDescent="0.5">
      <c r="A52" s="71"/>
      <c r="B52" s="19" t="s">
        <v>20</v>
      </c>
      <c r="C52" s="24">
        <f>SUM(C44:C51)</f>
        <v>455</v>
      </c>
      <c r="D52" s="24">
        <f>SUM(D44:D51)</f>
        <v>463</v>
      </c>
      <c r="E52" s="24">
        <f>SUM(E44:E51)</f>
        <v>-8</v>
      </c>
      <c r="F52" s="68"/>
      <c r="G52" s="68"/>
      <c r="H52" s="68"/>
      <c r="I52" s="68"/>
      <c r="J52" s="68"/>
      <c r="K52" s="68"/>
      <c r="L52" s="68"/>
      <c r="M52" s="68"/>
      <c r="N52" s="70"/>
    </row>
    <row r="53" spans="1:14" x14ac:dyDescent="0.45">
      <c r="A53" s="71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0"/>
    </row>
    <row r="54" spans="1:14" x14ac:dyDescent="0.45">
      <c r="A54" s="71"/>
      <c r="B54" s="75" t="s">
        <v>116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70"/>
    </row>
    <row r="55" spans="1:14" x14ac:dyDescent="0.45">
      <c r="A55" s="7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0"/>
    </row>
    <row r="56" spans="1:14" x14ac:dyDescent="0.45">
      <c r="A56" s="71"/>
      <c r="B56" s="68" t="s">
        <v>117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70"/>
    </row>
    <row r="57" spans="1:14" ht="14.65" thickBot="1" x14ac:dyDescent="0.5">
      <c r="A57" s="72"/>
      <c r="B57" s="73" t="s">
        <v>118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</row>
  </sheetData>
  <mergeCells count="9">
    <mergeCell ref="J26:L27"/>
    <mergeCell ref="J28:L29"/>
    <mergeCell ref="B42:E42"/>
    <mergeCell ref="I45:K46"/>
    <mergeCell ref="I47:K48"/>
    <mergeCell ref="B6:C6"/>
    <mergeCell ref="G8:I9"/>
    <mergeCell ref="G10:I11"/>
    <mergeCell ref="B23:E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Month Budget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 Jacob Brennan</dc:creator>
  <cp:lastModifiedBy>Wyatt Jacob Brennan</cp:lastModifiedBy>
  <dcterms:created xsi:type="dcterms:W3CDTF">2021-10-03T15:52:14Z</dcterms:created>
  <dcterms:modified xsi:type="dcterms:W3CDTF">2021-10-08T19:36:26Z</dcterms:modified>
</cp:coreProperties>
</file>